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ΥΑ ΔΙΟΡΘΩΤΙΚΟ ΔΤΦ ΑΥΓΟΥΣΤΟΥ 2014\"/>
    </mc:Choice>
  </mc:AlternateContent>
  <bookViews>
    <workbookView xWindow="405" yWindow="90" windowWidth="8925" windowHeight="3705" tabRatio="191"/>
  </bookViews>
  <sheets>
    <sheet name="Φύλλο1" sheetId="1" r:id="rId1"/>
  </sheets>
  <definedNames>
    <definedName name="_xlnm._FilterDatabase" localSheetId="0" hidden="1">Φύλλο1!$A$1:$K$50</definedName>
    <definedName name="_xlnm.Print_Titles" localSheetId="0">Φύλλο1!$1:$1</definedName>
  </definedNames>
  <calcPr calcId="152511"/>
</workbook>
</file>

<file path=xl/calcChain.xml><?xml version="1.0" encoding="utf-8"?>
<calcChain xmlns="http://schemas.openxmlformats.org/spreadsheetml/2006/main">
  <c r="L12" i="1" l="1"/>
  <c r="I28" i="1"/>
</calcChain>
</file>

<file path=xl/sharedStrings.xml><?xml version="1.0" encoding="utf-8"?>
<sst xmlns="http://schemas.openxmlformats.org/spreadsheetml/2006/main" count="356" uniqueCount="211">
  <si>
    <t>ΚΩΔΙΚΟΣ ΕΟΦ</t>
  </si>
  <si>
    <t>ΠΕΡΙΓΡΑΦΗ ΠΡΟΪΟΝΤΟΣ</t>
  </si>
  <si>
    <t>ΔΡΑΣΤΙΚΗ ΟΥΣΙΑ</t>
  </si>
  <si>
    <t>ATC</t>
  </si>
  <si>
    <t>ΝΟΜΙΚΗ ΒΑΣΗ</t>
  </si>
  <si>
    <t>ΚΑΤΟΧΟΣ ΑΔΕΙΑΣ ΚΥΚΛΟΦΟΡΙΑΣ</t>
  </si>
  <si>
    <t>Κατ. Τιμολόγησης</t>
  </si>
  <si>
    <t>APOTEL EFF.GRAN 1000MG/SACHET BTx20 SACHETS</t>
  </si>
  <si>
    <t>PARACETAMOL</t>
  </si>
  <si>
    <t>N02BE01</t>
  </si>
  <si>
    <t>8(3)β - Γνωστή δραστική</t>
  </si>
  <si>
    <t>UNI-PHARMA ΚΛΕΩΝ ΤΣΕΤΗΣ ΦΑΡΜΑΚΕΥΤΙΚΑ ΕΡΓΑΣΤΗΡΙΑ ΑΒΕΕ</t>
  </si>
  <si>
    <t>8(3.)-Νέες Μορφές-Περιεκτικότητες-Συσκευασίες (OFF-PATENT πριν 1/1/2012) συσχετισμός  με τα ήδη τιμολογημένα</t>
  </si>
  <si>
    <t>AUBAGIO F.C.TAB 14MG/TAB BTx28</t>
  </si>
  <si>
    <t>TERIFLUNOMIDE</t>
  </si>
  <si>
    <t>L04AA31</t>
  </si>
  <si>
    <t>8(3) - Πλήρης αίτηση</t>
  </si>
  <si>
    <t>SANOFI-AVENTIS GROUPE, FRANCE</t>
  </si>
  <si>
    <t>8(3.)-Νέα Προϊόντα-(ΒΙΟΛΟΓΙΚΑ-ΟΡΦΑΝΑ-ΠΑΡ.ΑΙΜΑΤΟΣ-ΕΜΒΟΛΙΑ-ΜΟΝΑΔΙΚΑ) Μ.Ο Τριών Χωρών:(FI  999,16 - DK  1253,43  - SI  1495,7  Y.X.T:1268,17)</t>
  </si>
  <si>
    <t>CAPRELSA F.C.TAB 100MG/TAB BTx30 σε BLISTERS</t>
  </si>
  <si>
    <t>VANDETANIB</t>
  </si>
  <si>
    <t>L01XE12</t>
  </si>
  <si>
    <t>ASTRAZENECA AB, SOEDERTAELJE, SWEDEN</t>
  </si>
  <si>
    <t>8(3.)-Νέα Προϊόντα-(ΒΙΟΛΟΓΙΚΑ-ΟΡΦΑΝΑ-ΠΑΡ.ΑΙΜΑΤΟΣ-ΕΜΒΟΛΙΑ-ΜΟΝΑΔΙΚΑ) Μ.Ο Τριών Χωρών: (FR  1400 - ES  1561,7  - IT  1833,34  Y.X.T:1622,32)</t>
  </si>
  <si>
    <t>CAPRELSA F.C.TAB 300MG/TAB BTx30 σε BLISTERS</t>
  </si>
  <si>
    <t>8(3.)-Νέα Προϊόντα-(ΒΙΟΛΟΓΙΚΑ-ΟΡΦΑΝΑ-ΠΑΡ.ΑΙΜΑΤΟΣ-ΕΜΒΟΛΙΑ-ΜΟΝΑΔΙΚΑ) Μ.Ο Τριών Χωρών:(FR  4200 - ES  4685,1  - BE  4800  Y.X.T:4630,13)</t>
  </si>
  <si>
    <t>CHOLIB F.C.TAB (145+20)MG/TAB BTx30</t>
  </si>
  <si>
    <t>FENOFIBRATE,SIMVASTATIN</t>
  </si>
  <si>
    <t>C10BA04</t>
  </si>
  <si>
    <t>10(b) - Αίτηση για σταθερό συνδυασμό</t>
  </si>
  <si>
    <t>ABBOTT HEALTHCARE PRODUCTS LTD, UNITED KINGDOM</t>
  </si>
  <si>
    <t>8(3.)-Νέα Προϊόντα-(ΒΙΟΛΟΓΙΚΑ-ΟΡΦΑΝΑ-ΠΑΡ.ΑΙΜΑΤΟΣ-ΕΜΒΟΛΙΑ-ΜΟΝΑΔΙΚΑ) Μ.Ο Τριών Χωρών. ΑΙΤΟΥΜΕΝΗ Χ.Τ. Χαμηλότερη 9,71</t>
  </si>
  <si>
    <t>CHOLIB F.C.TAB (145+40)MG/TAB BTx30</t>
  </si>
  <si>
    <t>8(3.)-Νέα Προϊόντα-(ΒΙΟΛΟΓΙΚΑ-ΟΡΦΑΝΑ-ΠΑΡ.ΑΙΜΑΤΟΣ-ΕΜΒΟΛΙΑ-ΜΟΝΑΔΙΚΑ) Μ.Ο Τριών Χωρών ΑΙΤΟΥΜΕΝΗ Χ.Τ. χαμηλότερη 11,85</t>
  </si>
  <si>
    <t>ERBITUX SOINU 5MG/ML BTX1VIALX20ML</t>
  </si>
  <si>
    <t>CETUXIMAB</t>
  </si>
  <si>
    <t>L01XC06</t>
  </si>
  <si>
    <t>MERCK KGAA DARMSTADT, GERMANY</t>
  </si>
  <si>
    <t>8(3.)-Νέα Προϊόντα-(ΒΙΟΛΟΓΙΚΑ-ΟΡΦΑΝΑ-ΠΑΡ.ΑΙΜΑΤΟΣ-ΕΜΒΟΛΙΑ-ΜΟΝΑΔΙΚΑ) Μ.Ο Τριών Χωρών:(HU  160,01 - CZ  166,39  - SK  177  Y.X.T:176,02)</t>
  </si>
  <si>
    <t>ERIVEDGE CAPS 150MG/CAP BTx28</t>
  </si>
  <si>
    <t>VISMODEGIB</t>
  </si>
  <si>
    <t>L01XX43</t>
  </si>
  <si>
    <t>ROCHE REGISTRATION LTD, U.K.</t>
  </si>
  <si>
    <t>8(3.)-Νέα Προϊόντα-(ΒΙΟΛΟΓΙΚΑ-ΟΡΦΑΝΑ-ΠΑΡ.ΑΙΜΑΤΟΣ-ΕΜΒΟΛΙΑ-ΜΟΝΑΔΙΚΑ) Μ.Ο Τριών Χωρών:(SE  6152,94 - RO  6208,6  - NL  6300  Y.X.T:6313,82)</t>
  </si>
  <si>
    <t>FLEXBUMIN SOL.INF 200 G/L BTx1 bagx100 ml</t>
  </si>
  <si>
    <t>ALBUMIN HUMAN</t>
  </si>
  <si>
    <t>B05AA01</t>
  </si>
  <si>
    <t>BAXTER HELLAS ΕΠΕ</t>
  </si>
  <si>
    <t>8(3.)-Νέες Μορφές-Περιεκτικότητες-Συσκευασίες (ΒΙΟΛΟΓΙΚΑ-ΟΡΦΑΝΑ-ΠΑΡ.ΑΙΜΑΤΟΣ-ΕΜΒΟΛΙΑ-ΜΟΝΑΔΙΚΑ) Μ.Ο Τριών Χωρών  &amp;:(IT  40,11 - BE  44,24 -  CZ  50,94  Y.X.T:47,31)</t>
  </si>
  <si>
    <t>FLEXBUMIN SOL.INF 200 G/L BTx1 bagx50 ml</t>
  </si>
  <si>
    <t>8(3.)-Νέες Μορφές-Περιεκτικότητες-Συσκευασίες (ΒΙΟΛΟΓΙΚΑ-ΟΡΦΑΝΑ-ΠΑΡ.ΑΙΜΑΤΟΣ-ΕΜΒΟΛΙΑ-ΜΟΝΑΔΙΚΑ) Μ.Ο Τριών Χωρών  :(IT  20,06 - BE  24,77 -  CZ  25,45  Y.X.T:24,57)</t>
  </si>
  <si>
    <t>FOSRENOL ORAL.PD 1000MG/SACHET BTx90 SACHETS</t>
  </si>
  <si>
    <t>LANTHANUM (III) CARBONATE HYDRATE</t>
  </si>
  <si>
    <t>V03AE03</t>
  </si>
  <si>
    <t>SHIRE PHARMACEUTICAL CONTRACTS LIMITED, HAMPSHIRE, U.K.</t>
  </si>
  <si>
    <t>8(3.)-Νέες Μορφές-Περιεκτικότητες-Συσκευασίες (ΒΙΟΛΟΓΙΚΑ-ΟΡΦΑΝΑ-ΠΑΡ.ΑΙΜΑΤΟΣ-ΕΜΒΟΛΙΑ-ΜΟΝΑΔΙΚΑ) Μ.Ο Τριών Χωρών  :(ES 210,53 - FR  197,42 - FI 226,48   Y.X.T:214,65)</t>
  </si>
  <si>
    <t>GIOTRIF F.C. TAB  20MG/TAB, BTx28 blister</t>
  </si>
  <si>
    <t>AFATINIB</t>
  </si>
  <si>
    <t>L01XE13</t>
  </si>
  <si>
    <t>BOEHRINGER INGELHEIM INTERNATIONAL  G.M.B.H GERMANY</t>
  </si>
  <si>
    <t>8(3.)-Νέα Προϊόντα-(ΒΙΟΛΟΓΙΚΑ-ΟΡΦΑΝΑ-ΠΑΡ.ΑΙΜΑΤΟΣ-ΕΜΒΟΛΙΑ-ΜΟΝΑΔΙΚΑ) Μ.Ο Τριών Χωρών:(DK  1911,28 - RO  1987,21  - FI  2157,05  Y.X.T:2048,79)</t>
  </si>
  <si>
    <t>GIOTRIF F.C. TAB  30MG/TAB, BTx28 blister</t>
  </si>
  <si>
    <t>GIOTRIF F.C. TAB  50MG/TAB, BTx28 blister</t>
  </si>
  <si>
    <t>GIOTRIF F.C. TAB 40MG/TAB, BTx28 blister</t>
  </si>
  <si>
    <t>HERCEPTIN INJ.SOL 600MG/5ML BTx1VIALx5ML</t>
  </si>
  <si>
    <t>TRASTUZUMAB</t>
  </si>
  <si>
    <t>L01XC03</t>
  </si>
  <si>
    <t>8(3.)-Νέες Μορφές-Περιεκτικότητες-Συσκευασίες (ΒΙΟΛΟΓΙΚΑ-ΟΡΦΑΝΑ-ΠΑΡ.ΑΙΜΑΤΟΣ-ΕΜΒΟΛΙΑ-ΜΟΝΑΔΙΚΑ) Μ.Ο Τριών Χωρών :(CZ  1357,32 - HU  1409,5 -  UK  1479,21  Y.X.T:1463,57)</t>
  </si>
  <si>
    <t>8(3.)-Νέα Προϊόντα-(ΒΙΟΛΟΓΙΚΑ-ΟΡΦΑΝΑ-ΠΑΡ.ΑΙΜΑΤΟΣ-ΕΜΒΟΛΙΑ-ΜΟΝΑΔΙΚΑ) Μ.Ο Τριών Χωρών</t>
  </si>
  <si>
    <t>INCRESYNC F.C.TAB (25+30)mg/TAB BTx28</t>
  </si>
  <si>
    <t>ALOGLIPTIN, PIOGLITAZONE</t>
  </si>
  <si>
    <t>A10BD09</t>
  </si>
  <si>
    <t>8(3)a - Νέα δραστική ουσία</t>
  </si>
  <si>
    <t>TAKEDA PHARMA A/S, ROSKILDE, DENMARK</t>
  </si>
  <si>
    <t>INVOKANA F.C.TAB 100MG/TAB BTx30 δισκία</t>
  </si>
  <si>
    <t>CANAGLIFLOZIN</t>
  </si>
  <si>
    <t>A10BX11</t>
  </si>
  <si>
    <t>JANSSEN-CILAG INTERN. NV.,BELGIUM</t>
  </si>
  <si>
    <t>8(3.)-Νέα Προϊόντα-(ΒΙΟΛΟΓΙΚΑ-ΟΡΦΑΝΑ-ΠΑΡ.ΑΙΜΑΤΟΣ-ΕΜΒΟΛΙΑ-ΜΟΝΑΔΙΚΑ) Μ.Ο Τριών Χωρών:(AT  42,24  - SI  43,01 - UK 47,44  Y.X.T:43,92)</t>
  </si>
  <si>
    <t>INVOKANA F.C.TAB 300MG/TAB BTx30 δισκία</t>
  </si>
  <si>
    <t>8(3.)-Νέα Προϊόντα-(ΒΙΟΛΟΓΙΚΑ-ΟΡΦΑΝΑ-ΠΑΡ.ΑΙΜΑΤΟΣ-ΕΜΒΟΛΙΑ-ΜΟΝΑΔΙΚΑ) Μ.Ο Τριών Χωρών:(UK  60,5 - AT  70,54  - SI 71,85  Y.X.T:70,51)</t>
  </si>
  <si>
    <t>LEMTRADA, 12MG/1,2ML 1 VIAL</t>
  </si>
  <si>
    <t>ALEMTUZUMAB</t>
  </si>
  <si>
    <t>L04AA34</t>
  </si>
  <si>
    <t>GENZYME THERAPEUTICS LTD, UNITED KINGDOM</t>
  </si>
  <si>
    <t>8(3.)-Νέα Προϊόντα-(ΒΙΟΛΟΓΙΚΑ-ΟΡΦΑΝΑ-ΠΑΡ.ΑΙΜΑΤΟΣ-ΕΜΒΟΛΙΑ-ΜΟΝΑΔΙΚΑ) Μ.Ο Τριών Χωρών:(FI  6890 - NL  7000  - DK  7059,56  Y.X.T:7087,93)</t>
  </si>
  <si>
    <t>LUCENTIS INJ.SOL 10MG/ML BTx1PF.SYRx0,165ML</t>
  </si>
  <si>
    <t>RANIBIZUMAB</t>
  </si>
  <si>
    <t>S01LA04</t>
  </si>
  <si>
    <t>NOVARTIS EUROPHARM LIMITED, UNITED KINGDOM</t>
  </si>
  <si>
    <t>8(3.)-Νέες Μορφές-Περιεκτικότητες-Συσκευασίες (ΒΙΟΛΟΓΙΚΑ-ΟΡΦΑΝΑ-ΠΑΡ.ΑΙΜΑΤΟΣ-ΕΜΒΟΛΙΑ-ΜΟΝΑΔΙΚΑ) Μ.Ο Τριών Χωρών  &amp; συσχετισμός  με τα ήδη τιμολογημένα. συσχετισμός  με τα ήδη τιμολογημένα-- Συσχ. Πρ. 'Ιδιο Σήμα: 276920101- Χ.Τ :854,1 - Σ.Α.Σ :0,616 - Υ.Χ.Τ: 509,07</t>
  </si>
  <si>
    <t>196210102</t>
  </si>
  <si>
    <t>MONOSORDIL TAB 20MG/TAB BTx100 (BLIST PVC-AL 10 X 10)</t>
  </si>
  <si>
    <t>DILUTED ISOSORBIDE MONONITRATE 90%</t>
  </si>
  <si>
    <t>C01DA14</t>
  </si>
  <si>
    <t>ELPEN AE ΦΑΡΜΑΚΕΥΤΙΚΗ ΒΙΟΜΗΧΑΝΙΑ</t>
  </si>
  <si>
    <t>8(3.)-Νέες Μορφές-Περιεκτικότητες-Συσκευασίες (OFF-PATENT πριν 1/1/2012) συσχετισμός  με τα ήδη τιμολογημένα. Συσχ. Πρ. 'Ιδιο Σήμα: 196210101- Χ.Τ :3,62 - Σ.Α.Σ :1,76 - Υ.Χ.Τ: 6,37</t>
  </si>
  <si>
    <t>NOSATEL GRA.OR.SOL 25MG/SACHET BTx20 SACHETS</t>
  </si>
  <si>
    <t>DEXKETOPROFEN TROMETAMOL</t>
  </si>
  <si>
    <t>M01AE17</t>
  </si>
  <si>
    <t>MENARINI INTER.OPERAT.LUXEMBURG SA, LUXEMBURG</t>
  </si>
  <si>
    <t>8(3.)-Νέες Μορφές-Περιεκτικότητες-Συσκευασίες (ΒΙΟΛΟΓΙΚΑ-ΟΡΦΑΝΑ-ΠΑΡ.ΑΙΜΑΤΟΣ-ΕΜΒΟΛΙΑ-ΜΟΝΑΔΙΚΑ) συσχετισμός  με τα ήδη τιμολογημένα. Συσχ. Πρ. 'Ιδιο Σήμα: 237750201- Χ.Τ :3,94 - Σ.Α.Σ :1 - Υ.Χ.Τ: 3,94</t>
  </si>
  <si>
    <t>NUROFEN FOR CHILDREN 4% STRAWBERRY ORAL.SUSP 200MG/5ML BOTTLEx100 ML</t>
  </si>
  <si>
    <t>IBUPROFEN</t>
  </si>
  <si>
    <t>M01AE01</t>
  </si>
  <si>
    <t>ΡΕΚΙΤ ΜΠΕΝΚΙΖΕΡ ΕΛΛΑΣ ΧΗΜΙΚΑ ΑΒΕΕ</t>
  </si>
  <si>
    <t xml:space="preserve">8(3.)-Νέες Μορφές-Περιεκτικότητες-Συσκευασίες (OFF-PATENT πριν 1/1/2012) . Μ.Ο Τριών Χωρών:(ES  1,79 - DE  2,55 -  FR  1,98  Y.X.T:2,21)  </t>
  </si>
  <si>
    <t>NUROFEN FOR CHILDREN 4% STRAWBERRY ORAL.SUSP 200MG/5ML BOTTLEx150 ML</t>
  </si>
  <si>
    <t xml:space="preserve">8(3.)-Νέες Μορφές-Περιεκτικότητες-Συσκευασίες (OFF-PATENT πριν 1/1/2012) . Μ.Ο Τριών Χωρών:(ES  2,40 - DE  3,37 -  FR  2,87  Y.X.T:2,21)  </t>
  </si>
  <si>
    <t>247300301</t>
  </si>
  <si>
    <t>OVITRELLE IN.SO.PF.P 250mcg/0,5ML PF.PEN BTx1PF.PENx0,5ML+1 βελόνα</t>
  </si>
  <si>
    <t>CHORIOGONADOTROPIN ALFA</t>
  </si>
  <si>
    <t>G03GA08</t>
  </si>
  <si>
    <t>MERCK SERONO EUROPE LTD, U.K.</t>
  </si>
  <si>
    <t>8(3.)-Νέες Μορφές-Περιεκτικότητες-Συσκευασίες (ΒΙΟΛΟΓΙΚΑ-ΟΡΦΑΝΑ-ΠΑΡ.ΑΙΜΑΤΟΣ-ΕΜΒΟΛΙΑ-ΜΟΝΑΔΙΚΑ) Μ.Ο Τριών Χωρών  :(BG  23,24 - CZ  23,26 -  SL  23,72  Y.X.T:24,56)</t>
  </si>
  <si>
    <t>PENTAGLOBIN (ΠΡΟΙΟΝ ΑΙΜΑΤΟΣ) INJ.SO.INF 50MG/ML BTx1VIALx10ML</t>
  </si>
  <si>
    <t>HUMAN PLASMA PROTEIN OF WHICH HUMAN IMMUNOGLOBULINS AT LEAST 95%,IGM,IGA,IGG</t>
  </si>
  <si>
    <t>J06BA02</t>
  </si>
  <si>
    <t>ΒΙΑΝΕΞ Α.Ε. ΑΝΩΝΥΜΟΣ ΕΜΠΟΡΟΒΙΟΜΗΧΑΝΙΚΗ-ΤΟΥΡΙΣΤΙΚΗ-ΞΕΝΟΔΟΧΕΙΑΚΗ ΚΑΙ ΝΑΥΤΙΛΙΑΚΗ ΑΝΩΝΥΜΟΣ ΕΤΑΙΡΕΙΑ Δ.Τ. ΒΙΑΝΕΞ Α.Ε.</t>
  </si>
  <si>
    <t>8(3.)-Νέες Μορφές-Περιεκτικότητες-Συσκευασίες (ΒΙΟΛΟΓΙΚΑ-ΟΡΦΑΝΑ-ΠΑΡ.ΑΙΜΑΤΟΣ-ΕΜΒΟΛΙΑ-ΜΟΝΑΔΙΚΑ) Μ.Ο Τριών Χωρών  :(IT  23,03 - HU  34,97 -  AT  38,13  Y.X.T:33,61)</t>
  </si>
  <si>
    <t>PLIAGLIS CREAM (70+70)MG/G BTx15 G</t>
  </si>
  <si>
    <t>LIDOCAINE, TETRACAINE</t>
  </si>
  <si>
    <t>N01BB52</t>
  </si>
  <si>
    <t>GALDERMA ΕΛΛΑΣ ΑΕ</t>
  </si>
  <si>
    <t>8(3.)-Νέα Προϊόντα-(ΒΙΟΛΟΓΙΚΑ-ΟΡΦΑΝΑ-ΠΑΡ.ΑΙΜΑΤΟΣ-ΕΜΒΟΛΙΑ-ΜΟΝΑΔΙΚΑ) Μ.Ο Τριών Χωρών. MO 3ΧΩΡΩΝ:(PT  14,52 - BE  15,82  - DK 19,53  Y.X.T:17,40)</t>
  </si>
  <si>
    <t>PLIAGLIS CREAM (70+70)MG/G BTx30 G</t>
  </si>
  <si>
    <t>8(3.)-Νέα Προϊόντα-(ΒΙΟΛΟΓΙΚΑ-ΟΡΦΑΝΑ-ΠΑΡ.ΑΙΜΑΤΟΣ-ΕΜΒΟΛΙΑ-ΜΟΝΑΔΙΚΑ) Μ.Ο Τριών Χωρών. :(PT  25,93 - BE  28,25  - DK 34,69 Y.X.T:31,07)</t>
  </si>
  <si>
    <t xml:space="preserve">PULMICORT INH.SUS.N 0,25MG/ML BTx40 </t>
  </si>
  <si>
    <t>BUDESONIDE</t>
  </si>
  <si>
    <t>R03BA02</t>
  </si>
  <si>
    <t>ASTRAZENECA A.E.</t>
  </si>
  <si>
    <t>8(3.)-Νέες Μορφές-Περιεκτικότητες-Συσκευασίες (OFF-PATENT πριν 1/1/2012) συσχετισμός  με τα ήδη τιμολογημένα. Συσχ. Πρ. 'Ιδιο Σήμα: 189771201- Χ.Τ :8,51 - Σ.Α.Σ :2 - Υ.Χ.Τ: 17,02</t>
  </si>
  <si>
    <t xml:space="preserve">PULMICORT INH.SUS.N 0,5MG/ML BTx40 </t>
  </si>
  <si>
    <t>8(3.)-Νέες Μορφές-Περιεκτικότητες-Συσκευασίες (OFF-PATENT πριν 1/1/2012) συσχετισμός  με τα ήδη τιμολογημένα. Συσχ. Πρ. 'Ιδιο Σήμα: 189771101- Χ.Τ :10,05 - Σ.Α.Σ :2 - Υ.Χ.Τ: 20,1</t>
  </si>
  <si>
    <t>R03AK10</t>
  </si>
  <si>
    <t>GLAXO GROUP LTD ENGLAND</t>
  </si>
  <si>
    <t>8(3.)-Νέα Προϊόντα-(ΒΙΟΛΟΓΙΚΑ-ΟΡΦΑΝΑ-ΠΑΡ.ΑΙΜΑΤΟΣ-ΕΜΒΟΛΙΑ-ΜΟΝΑΔΙΚΑ) Μ.Ο Τριών Χωρών. :(RO  44,16 - AT 46,65  - UK 47,05   Y.X.T: 48,21)</t>
  </si>
  <si>
    <t>8(3.)-Νέα Προϊόντα-(ΒΙΟΛΟΓΙΚΑ-ΟΡΦΑΝΑ-ΠΑΡ.ΑΙΜΑΤΟΣ-ΕΜΒΟΛΙΑ-ΜΟΝΑΔΙΚΑ) Μ.Ο Τριών Χωρών. MO 3ΧΩΡΩΝ:(RO  33,45 - UK 33,65 - SL  35,64 Y.X.T:35,92)</t>
  </si>
  <si>
    <t>RUPAFIN ORAL.SOL 1MG/ML BTx120 ML</t>
  </si>
  <si>
    <t>RUPATADINE FUMARATE</t>
  </si>
  <si>
    <t>R06AX28</t>
  </si>
  <si>
    <t>OLVOS SCIENCE AE</t>
  </si>
  <si>
    <t xml:space="preserve">8(3.)-Νέες Μορφές-Περιεκτικότητες-Συσκευασίες (ΒΙΟΛΟΓΙΚΑ-ΟΡΦΑΝΑ-ΠΑΡ.ΑΙΜΑΤΟΣ-ΕΜΒΟΛΙΑ-ΜΟΝΑΔΙΚΑ) Μ.Ο Τριών Χωρών (ES  4,56 - PT  5,03 -  SK  5,78  Y.X.T:5,37)  </t>
  </si>
  <si>
    <t>SEVORANE VO.LIQ.G.A 100% W/W 6 FL x 250ML</t>
  </si>
  <si>
    <t>SEVOFLURANE</t>
  </si>
  <si>
    <t>N01AB08</t>
  </si>
  <si>
    <t>ABBVIE ΦΑΡΜΑΚΕΥΤΙΚΗ ΑΝΩΝΥΜΗ ΕΤΑΙΡΕΙΑ Δ.Τ. ABBVIE A.E.</t>
  </si>
  <si>
    <t>8(3.)-Νέες Μορφές-Περιεκτικότητες-Συσκευασίες (OFF-PATENT πριν 1/1/2012) συσχετισμός  με τα ήδη τιμολογημένα. Συσχ. Πρ. 'Ιδιο Σήμα: 225290104- Χ.Τ :115,79 - Σ.Α.Σ :5,28 - Υ.Χ.Τ: 591,55</t>
  </si>
  <si>
    <t>STIVARGA F.C.TAB 40MG/TAB BTx84 (3χ28)</t>
  </si>
  <si>
    <t>REGORAFENIB</t>
  </si>
  <si>
    <t>L01XE21</t>
  </si>
  <si>
    <t>BAYER PHARMA AG, BERLIN, GERMANY</t>
  </si>
  <si>
    <t>8(3.)-Νέα Προϊόντα-(ΒΙΟΛΟΓΙΚΑ-ΟΡΦΑΝΑ-ΠΑΡ.ΑΙΜΑΤΟΣ-ΕΜΒΟΛΙΑ-ΜΟΝΑΔΙΚΑ) Μ.Ο Τριών Χωρών: (SK  4200 - FI  4326  - AT  4230  Y.X.T: 4315,78)</t>
  </si>
  <si>
    <t>TAFINLAR CAPS 50MG/CAP BTx28 (HDPE Bottle)</t>
  </si>
  <si>
    <t>DABRAFENIB</t>
  </si>
  <si>
    <t>L01XE23</t>
  </si>
  <si>
    <t>GLAXOSMITHKLINE TRADING SERVICES LIMITED, IRELAND</t>
  </si>
  <si>
    <t>TAFINLAR CAPS 75MG/CAP BTx28 (HDPE Bottle)</t>
  </si>
  <si>
    <t>TANTUM VERDE LEMON LOZ 3MG/LOZ  Verde Lemon BTx20</t>
  </si>
  <si>
    <t>BENZYDAMINE HYDROCHLORIDE</t>
  </si>
  <si>
    <t>A01AD02</t>
  </si>
  <si>
    <t>ANGELINI PHARMA HELLAS ΑΝΩΝΥΜΗ ΒΙΟΜΗΧΑΝΙΚΗ &amp; ΕΜΠΟΡΙΚΗ ΕΤΑΙΡΕΙΑ ΠΑΡΑΓΩΓΗΣ &amp; ΕΜΠΟΡΙΑΣ ΦΑΡΜΑΚΩΝ Δ.Τ. ANGELINI PHARMA HELLAS ABEE</t>
  </si>
  <si>
    <t>8(3.)-Νέες Μορφές-Περιεκτικότητες-Συσκευασίες (OFF-PATENT πριν 1/1/2012) συσχετισμός  με τα ήδη τιμολογημένα. Συσχ. Πρ. 'Ιδιο Σήμα: 027321001- Χ.Τ :3,94 - Σ.Α.Σ :1 - Υ.Χ.Τ: 3,94</t>
  </si>
  <si>
    <t>TANTUM VERDE ORANGE-HONEY LOZ 3MG/LOZ Orange-Honey BTx20</t>
  </si>
  <si>
    <t>TIVICAY F.C. TAB 50MG/TAB BOTTLE HDPEx30TABS</t>
  </si>
  <si>
    <t>DOLUTEGRAVIR</t>
  </si>
  <si>
    <t xml:space="preserve">J05AX12 </t>
  </si>
  <si>
    <t>VIIV HEALTHCARE UK LIMITED, UNITED KINGDOM</t>
  </si>
  <si>
    <t>VEREGREEN OINTMENT 10% BTx15 G</t>
  </si>
  <si>
    <t>SINECATECHINS</t>
  </si>
  <si>
    <t>D06BB12</t>
  </si>
  <si>
    <t>MEDITRINA ΕΠΕ</t>
  </si>
  <si>
    <t>8(3.)-Νέα Προϊόντα-(ΒΙΟΛΟΓΙΚΑ-ΟΡΦΑΝΑ-ΠΑΡ.ΑΙΜΑΤΟΣ-ΕΜΒΟΛΙΑ-ΜΟΝΑΔΙΚΑ) Μ.Ο Τριών Χωρών: (RO  36,48 - SK  37,97  - ES  38,55  Y.X.T:39,51)</t>
  </si>
  <si>
    <t>VIAGRA OR.DISP.TA 50MG/TAB BTx4 δισκία</t>
  </si>
  <si>
    <t>SILDENAFIL</t>
  </si>
  <si>
    <t>G04BE03</t>
  </si>
  <si>
    <t>PFIZER L.T.D. ENGLAND</t>
  </si>
  <si>
    <t>8(3.)-Νέες Μορφές-Περιεκτικότητες-Συσκευασίες (OFF-PATENT πριν 1/1/2012) συσχετισμός  με τα ήδη τιμολογημένα. Συσχ. Πρ. 'Ιδιο Σήμα: 239130202- Χ.Τ :17,23 - Σ.Α.Σ :1 - Υ.Χ.Τ: 17,23</t>
  </si>
  <si>
    <t>VIAXAL GRA.OR.SOL 25MG/SACHET BTx20 SACHETS</t>
  </si>
  <si>
    <t>LABORATORIOS MENARINI SA, ESPANA</t>
  </si>
  <si>
    <t>8(3.)-Νέες Μορφές-Περιεκτικότητες-Συσκευασίες (ΒΙΟΛΟΓΙΚΑ-ΟΡΦΑΝΑ-ΠΑΡ.ΑΙΜΑΤΟΣ-ΕΜΒΟΛΙΑ-ΜΟΝΑΔΙΚΑ) συσχετισμός  με τα ήδη τιμολογημένα. Συσχ. Πρ. Άλλο Σήμα237750201- Χ.Τ :3,94 - Σ.Α.Σ :1 - Υ.Χ.Τ: 3,94</t>
  </si>
  <si>
    <t>VIPDOMET F.C.TAB (12,5+1000)mg/TAB BTx56 (PCTFE/PVC/</t>
  </si>
  <si>
    <t>ALOGLIPTIN,METFORMIN</t>
  </si>
  <si>
    <t>A10BD13</t>
  </si>
  <si>
    <t>8(3.)-Νέα Προϊόντα-(ΒΙΟΛΟΓΙΚΑ-ΟΡΦΑΝΑ-ΠΑΡ.ΑΙΜΑΤΟΣ-ΕΜΒΟΛΙΑ-ΜΟΝΑΔΙΚΑ) Μ.Ο Τριών Χωρών.  MO 3ΧΩΡΩΝ:(AT  27,61 - UK 28,17 - DK  29,37   Y.X.T:29,77)</t>
  </si>
  <si>
    <t>VIPDOMET F.C.TAB (12,5+850)mg/TAB BTx56 (PCTFE/PVC/</t>
  </si>
  <si>
    <t>8(3.)-Νέα Προϊόντα-(ΒΙΟΛΟΓΙΚΑ-ΟΡΦΑΝΑ-ΠΑΡ.ΑΙΜΑΤΟΣ-ΕΜΒΟΛΙΑ-ΜΟΝΑΔΙΚΑ) Μ.Ο Τριών Χωρών: (AT  27,61 - UK 28,17 - DK  29,37   Y.X.T:29,77)</t>
  </si>
  <si>
    <t>VIPIDIA F.C.TAB 25mg/TAB BTx28 (PCTFE/PVC/</t>
  </si>
  <si>
    <t>ALOGLIPTIN</t>
  </si>
  <si>
    <t>A10BH04</t>
  </si>
  <si>
    <t>8(3.)-Νέα Προϊόντα-(ΒΙΟΛΟΓΙΚΑ-ΟΡΦΑΝΑ-ΠΑΡ.ΑΙΜΑΤΟΣ-ΕΜΒΟΛΙΑ-ΜΟΝΑΔΙΚΑ) Μ.Ο Τριών Χωρών. MO 3ΧΩΡΩΝ:(AT  27,61 - UK 28,17 - DK  29,37   Y.X.T:29,77)</t>
  </si>
  <si>
    <t>XOFIGO INJ.SOL 1000kBq/ml</t>
  </si>
  <si>
    <t>RADIUM-223 DICHLORIDE</t>
  </si>
  <si>
    <t>V10XX03</t>
  </si>
  <si>
    <t>8(3.)-Νέα Προϊόντα-(ΒΙΟΛΟΓΙΚΑ-ΟΡΦΑΝΑ-ΠΑΡ.ΑΙΜΑΤΟΣ-ΕΜΒΟΛΙΑ-ΜΟΝΑΔΙΚΑ) Μ.Ο Τριών Χωρών: (NL  4399,01 - FI  4400  - AT  4400  Y.X.T: 4465,67)</t>
  </si>
  <si>
    <t>XTANDI SOFT.CAPS 40MG/CAP BTx112 καψάκια</t>
  </si>
  <si>
    <t>ENZALUTAMIDE</t>
  </si>
  <si>
    <t>Not yet asssigned</t>
  </si>
  <si>
    <t>ASTELLAS PHARMA EUROPE B.V., LEIDEN, NETHERLANDS</t>
  </si>
  <si>
    <t>8(3.)-Νέα Προϊόντα-(ΒΙΟΛΟΓΙΚΑ-ΟΡΦΑΝΑ-ΠΑΡ.ΑΙΜΑΤΟΣ-ΕΜΒΟΛΙΑ-ΜΟΝΑΔΙΚΑ) Μ.Ο Τριών Χωρών: (FI  3080 - FR  3080  - NL  3080  Y.X.T:3126,20)</t>
  </si>
  <si>
    <t>Λίστα Τιμολ.</t>
  </si>
  <si>
    <t>MHSYFA</t>
  </si>
  <si>
    <t>NEGTV</t>
  </si>
  <si>
    <t>POSTV</t>
  </si>
  <si>
    <r>
      <rPr>
        <b/>
        <sz val="10"/>
        <rFont val="Arial"/>
        <family val="2"/>
        <charset val="161"/>
      </rPr>
      <t xml:space="preserve"> RELVAR ELLIPTA</t>
    </r>
    <r>
      <rPr>
        <sz val="10"/>
        <rFont val="Arial"/>
      </rPr>
      <t xml:space="preserve"> INH.PD.DOS (184+22)mcg/DOSE BTx1</t>
    </r>
  </si>
  <si>
    <r>
      <t xml:space="preserve"> </t>
    </r>
    <r>
      <rPr>
        <b/>
        <sz val="10"/>
        <rFont val="Arial"/>
        <family val="2"/>
        <charset val="161"/>
      </rPr>
      <t>RELVAR ELLIPTA</t>
    </r>
    <r>
      <rPr>
        <sz val="10"/>
        <rFont val="Arial"/>
      </rPr>
      <t xml:space="preserve"> INH.PD.DOS (92+22)mcg/DOSE BTx1</t>
    </r>
  </si>
  <si>
    <r>
      <t xml:space="preserve">FLUTICASONE FUROATE
</t>
    </r>
    <r>
      <rPr>
        <b/>
        <sz val="10"/>
        <rFont val="Arial"/>
        <family val="2"/>
        <charset val="161"/>
      </rPr>
      <t>+ VILANTEROL</t>
    </r>
  </si>
  <si>
    <t>ΡΑΔΙΟΦΑΡΜΑΚΟ</t>
  </si>
  <si>
    <t>EX-FACTORY</t>
  </si>
  <si>
    <t>ΧΟΝΔΡΙΚΗ ΤΙΜΗ</t>
  </si>
  <si>
    <t>ΛΙΑΝΙΚΗ ΤΙΜΗ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</si>
</sst>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1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7" fillId="2" borderId="1" xfId="1" applyFont="1" applyFill="1" applyBorder="1" applyAlignment="1">
      <alignment horizontal="center" wrapText="1"/>
    </xf>
    <xf numFmtId="0" fontId="8" fillId="4" borderId="1" xfId="8" applyFont="1" applyFill="1" applyBorder="1" applyAlignment="1">
      <alignment horizontal="center" wrapText="1"/>
    </xf>
    <xf numFmtId="0" fontId="3" fillId="3" borderId="1" xfId="1" applyFill="1" applyBorder="1" applyAlignment="1">
      <alignment wrapText="1"/>
    </xf>
    <xf numFmtId="0" fontId="3" fillId="2" borderId="1" xfId="1" applyFill="1" applyBorder="1" applyAlignment="1">
      <alignment wrapText="1"/>
    </xf>
    <xf numFmtId="0" fontId="5" fillId="2" borderId="1" xfId="8" applyFont="1" applyFill="1" applyBorder="1" applyAlignment="1">
      <alignment wrapText="1"/>
    </xf>
    <xf numFmtId="0" fontId="5" fillId="3" borderId="1" xfId="8" applyFont="1" applyFill="1" applyBorder="1" applyAlignment="1">
      <alignment wrapText="1"/>
    </xf>
    <xf numFmtId="0" fontId="3" fillId="3" borderId="1" xfId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5" fillId="2" borderId="1" xfId="8" applyFont="1" applyFill="1" applyBorder="1" applyAlignment="1">
      <alignment horizontal="right" wrapText="1"/>
    </xf>
    <xf numFmtId="164" fontId="3" fillId="3" borderId="1" xfId="1" applyNumberFormat="1" applyFill="1" applyBorder="1" applyAlignment="1">
      <alignment wrapText="1"/>
    </xf>
    <xf numFmtId="164" fontId="3" fillId="2" borderId="1" xfId="1" applyNumberFormat="1" applyFill="1" applyBorder="1" applyAlignment="1">
      <alignment wrapText="1"/>
    </xf>
    <xf numFmtId="0" fontId="4" fillId="3" borderId="1" xfId="1" applyFont="1" applyFill="1" applyBorder="1" applyAlignment="1">
      <alignment wrapText="1"/>
    </xf>
    <xf numFmtId="2" fontId="0" fillId="0" borderId="0" xfId="0" applyNumberFormat="1"/>
    <xf numFmtId="2" fontId="0" fillId="2" borderId="1" xfId="0" applyNumberFormat="1" applyFill="1" applyBorder="1" applyAlignment="1">
      <alignment wrapText="1"/>
    </xf>
    <xf numFmtId="0" fontId="0" fillId="0" borderId="1" xfId="0" applyBorder="1"/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0" fillId="0" borderId="1" xfId="0" applyNumberFormat="1" applyBorder="1"/>
    <xf numFmtId="2" fontId="0" fillId="3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 applyAlignment="1">
      <alignment wrapText="1"/>
    </xf>
  </cellXfs>
  <cellStyles count="9">
    <cellStyle name="Κανονικό" xfId="0" builtinId="0"/>
    <cellStyle name="Κανονικό 2" xfId="1"/>
    <cellStyle name="Κανονικό 2 2" xfId="2"/>
    <cellStyle name="Κανονικό 3" xfId="3"/>
    <cellStyle name="Κανονικό 4" xfId="4"/>
    <cellStyle name="Κανονικό 5" xfId="5"/>
    <cellStyle name="Κανονικό 6" xfId="6"/>
    <cellStyle name="Κανονικό 7" xfId="7"/>
    <cellStyle name="Κανονικό_Φύλλο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="75" zoomScaleNormal="75" workbookViewId="0">
      <pane ySplit="1" topLeftCell="A4" activePane="bottomLeft" state="frozen"/>
      <selection activeCell="I1" sqref="I1"/>
      <selection pane="bottomLeft" activeCell="M3" sqref="M3"/>
    </sheetView>
  </sheetViews>
  <sheetFormatPr defaultRowHeight="15" x14ac:dyDescent="0.25"/>
  <cols>
    <col min="1" max="1" width="16.140625" bestFit="1" customWidth="1"/>
    <col min="2" max="2" width="18.5703125" bestFit="1" customWidth="1"/>
    <col min="3" max="3" width="19.140625" customWidth="1"/>
    <col min="4" max="4" width="11" bestFit="1" customWidth="1"/>
    <col min="5" max="5" width="15.140625" bestFit="1" customWidth="1"/>
    <col min="6" max="6" width="24.28515625" bestFit="1" customWidth="1"/>
    <col min="7" max="7" width="24.28515625" customWidth="1"/>
    <col min="8" max="8" width="27.5703125" bestFit="1" customWidth="1"/>
    <col min="9" max="9" width="15.42578125" style="13" customWidth="1"/>
    <col min="10" max="10" width="17.28515625" bestFit="1" customWidth="1"/>
    <col min="11" max="11" width="15.85546875" customWidth="1"/>
  </cols>
  <sheetData>
    <row r="1" spans="1:12" ht="2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200</v>
      </c>
      <c r="H1" s="2" t="s">
        <v>6</v>
      </c>
      <c r="I1" s="16" t="s">
        <v>208</v>
      </c>
      <c r="J1" s="17" t="s">
        <v>209</v>
      </c>
      <c r="K1" s="17" t="s">
        <v>210</v>
      </c>
    </row>
    <row r="2" spans="1:12" ht="104.25" customHeight="1" x14ac:dyDescent="0.25">
      <c r="A2" s="3">
        <v>185411901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201</v>
      </c>
      <c r="H2" s="3" t="s">
        <v>12</v>
      </c>
      <c r="I2" s="19">
        <v>3.15</v>
      </c>
      <c r="J2" s="19">
        <v>3.4</v>
      </c>
      <c r="K2" s="20">
        <v>4.8899999999999997</v>
      </c>
    </row>
    <row r="3" spans="1:12" ht="105" x14ac:dyDescent="0.25">
      <c r="A3" s="4">
        <v>306030102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203</v>
      </c>
      <c r="H3" s="5" t="s">
        <v>18</v>
      </c>
      <c r="I3" s="18">
        <v>1249.43</v>
      </c>
      <c r="J3" s="15">
        <v>1268.17</v>
      </c>
      <c r="K3" s="15">
        <v>1408</v>
      </c>
    </row>
    <row r="4" spans="1:12" ht="90" x14ac:dyDescent="0.25">
      <c r="A4" s="3">
        <v>302190101</v>
      </c>
      <c r="B4" s="3" t="s">
        <v>19</v>
      </c>
      <c r="C4" s="3" t="s">
        <v>20</v>
      </c>
      <c r="D4" s="3" t="s">
        <v>21</v>
      </c>
      <c r="E4" s="3" t="s">
        <v>16</v>
      </c>
      <c r="F4" s="3" t="s">
        <v>22</v>
      </c>
      <c r="G4" s="3" t="s">
        <v>203</v>
      </c>
      <c r="H4" s="6" t="s">
        <v>23</v>
      </c>
      <c r="I4" s="19">
        <v>1598.34666666667</v>
      </c>
      <c r="J4" s="20">
        <v>1622.32</v>
      </c>
      <c r="K4" s="20">
        <v>1792.56</v>
      </c>
    </row>
    <row r="5" spans="1:12" ht="90" x14ac:dyDescent="0.25">
      <c r="A5" s="4">
        <v>302190201</v>
      </c>
      <c r="B5" s="4" t="s">
        <v>24</v>
      </c>
      <c r="C5" s="4" t="s">
        <v>20</v>
      </c>
      <c r="D5" s="4" t="s">
        <v>21</v>
      </c>
      <c r="E5" s="4" t="s">
        <v>16</v>
      </c>
      <c r="F5" s="4" t="s">
        <v>22</v>
      </c>
      <c r="G5" s="4" t="s">
        <v>203</v>
      </c>
      <c r="H5" s="5" t="s">
        <v>25</v>
      </c>
      <c r="I5" s="18">
        <v>4561.7</v>
      </c>
      <c r="J5" s="15">
        <v>4630.13</v>
      </c>
      <c r="K5" s="15">
        <v>5029.71</v>
      </c>
    </row>
    <row r="6" spans="1:12" ht="90" x14ac:dyDescent="0.25">
      <c r="A6" s="3">
        <v>306010102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  <c r="G6" s="3" t="s">
        <v>203</v>
      </c>
      <c r="H6" s="6" t="s">
        <v>31</v>
      </c>
      <c r="I6" s="19">
        <v>9.26</v>
      </c>
      <c r="J6" s="20">
        <v>9.7100000000000009</v>
      </c>
      <c r="K6" s="20">
        <v>13.44</v>
      </c>
    </row>
    <row r="7" spans="1:12" ht="90" x14ac:dyDescent="0.25">
      <c r="A7" s="4">
        <v>306010202</v>
      </c>
      <c r="B7" s="4" t="s">
        <v>32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203</v>
      </c>
      <c r="H7" s="5" t="s">
        <v>33</v>
      </c>
      <c r="I7" s="18">
        <v>11.3</v>
      </c>
      <c r="J7" s="15">
        <v>11.85</v>
      </c>
      <c r="K7" s="15">
        <v>16.41</v>
      </c>
    </row>
    <row r="8" spans="1:12" ht="90" x14ac:dyDescent="0.25">
      <c r="A8" s="7">
        <v>267280202</v>
      </c>
      <c r="B8" s="7" t="s">
        <v>34</v>
      </c>
      <c r="C8" s="7" t="s">
        <v>35</v>
      </c>
      <c r="D8" s="7" t="s">
        <v>36</v>
      </c>
      <c r="E8" s="3" t="s">
        <v>16</v>
      </c>
      <c r="F8" s="7" t="s">
        <v>37</v>
      </c>
      <c r="G8" s="3" t="s">
        <v>203</v>
      </c>
      <c r="H8" s="6" t="s">
        <v>38</v>
      </c>
      <c r="I8" s="19">
        <v>167.79999999999998</v>
      </c>
      <c r="J8" s="20">
        <v>176.02</v>
      </c>
      <c r="K8" s="20">
        <v>213.7</v>
      </c>
    </row>
    <row r="9" spans="1:12" ht="105" x14ac:dyDescent="0.25">
      <c r="A9" s="4">
        <v>305700101</v>
      </c>
      <c r="B9" s="4" t="s">
        <v>39</v>
      </c>
      <c r="C9" s="4" t="s">
        <v>40</v>
      </c>
      <c r="D9" s="4" t="s">
        <v>41</v>
      </c>
      <c r="E9" s="4" t="s">
        <v>16</v>
      </c>
      <c r="F9" s="4" t="s">
        <v>42</v>
      </c>
      <c r="G9" s="4" t="s">
        <v>203</v>
      </c>
      <c r="H9" s="5" t="s">
        <v>43</v>
      </c>
      <c r="I9" s="18">
        <v>6220.5133333333333</v>
      </c>
      <c r="J9" s="15">
        <v>6313.82</v>
      </c>
      <c r="K9" s="15">
        <v>6858.71</v>
      </c>
    </row>
    <row r="10" spans="1:12" ht="105" x14ac:dyDescent="0.25">
      <c r="A10" s="3">
        <v>276100108</v>
      </c>
      <c r="B10" s="3" t="s">
        <v>44</v>
      </c>
      <c r="C10" s="3" t="s">
        <v>45</v>
      </c>
      <c r="D10" s="3" t="s">
        <v>46</v>
      </c>
      <c r="E10" s="3" t="s">
        <v>16</v>
      </c>
      <c r="F10" s="3" t="s">
        <v>47</v>
      </c>
      <c r="G10" s="3" t="s">
        <v>203</v>
      </c>
      <c r="H10" s="6" t="s">
        <v>48</v>
      </c>
      <c r="I10" s="19">
        <v>50.28</v>
      </c>
      <c r="J10" s="20">
        <v>52.75</v>
      </c>
      <c r="K10" s="20">
        <v>67.41</v>
      </c>
    </row>
    <row r="11" spans="1:12" ht="105" x14ac:dyDescent="0.25">
      <c r="A11" s="4">
        <v>276100107</v>
      </c>
      <c r="B11" s="4" t="s">
        <v>49</v>
      </c>
      <c r="C11" s="4" t="s">
        <v>45</v>
      </c>
      <c r="D11" s="4" t="s">
        <v>46</v>
      </c>
      <c r="E11" s="4" t="s">
        <v>16</v>
      </c>
      <c r="F11" s="4" t="s">
        <v>47</v>
      </c>
      <c r="G11" s="4" t="s">
        <v>203</v>
      </c>
      <c r="H11" s="5" t="s">
        <v>50</v>
      </c>
      <c r="I11" s="18">
        <v>26.02</v>
      </c>
      <c r="J11" s="15">
        <v>27.29</v>
      </c>
      <c r="K11" s="15">
        <v>37.79</v>
      </c>
    </row>
    <row r="12" spans="1:12" ht="120" x14ac:dyDescent="0.25">
      <c r="A12" s="3">
        <v>267350601</v>
      </c>
      <c r="B12" s="3" t="s">
        <v>51</v>
      </c>
      <c r="C12" s="3" t="s">
        <v>52</v>
      </c>
      <c r="D12" s="3" t="s">
        <v>53</v>
      </c>
      <c r="E12" s="3" t="s">
        <v>10</v>
      </c>
      <c r="F12" s="3" t="s">
        <v>54</v>
      </c>
      <c r="G12" s="3" t="s">
        <v>203</v>
      </c>
      <c r="H12" s="6" t="s">
        <v>55</v>
      </c>
      <c r="I12" s="19">
        <v>211.47666666666666</v>
      </c>
      <c r="J12" s="20">
        <v>214.65</v>
      </c>
      <c r="K12" s="20">
        <v>256.04000000000002</v>
      </c>
      <c r="L12">
        <f>J12+J12*0.12+(J12+J12*0.12)*0.065</f>
        <v>256.03452000000004</v>
      </c>
    </row>
    <row r="13" spans="1:12" ht="105" x14ac:dyDescent="0.25">
      <c r="A13" s="8">
        <v>306270103</v>
      </c>
      <c r="B13" s="8" t="s">
        <v>56</v>
      </c>
      <c r="C13" s="8" t="s">
        <v>57</v>
      </c>
      <c r="D13" s="8" t="s">
        <v>58</v>
      </c>
      <c r="E13" s="4" t="s">
        <v>16</v>
      </c>
      <c r="F13" s="8" t="s">
        <v>59</v>
      </c>
      <c r="G13" s="4" t="s">
        <v>203</v>
      </c>
      <c r="H13" s="5" t="s">
        <v>60</v>
      </c>
      <c r="I13" s="18">
        <v>2018.5133333333333</v>
      </c>
      <c r="J13" s="15">
        <v>2048.79</v>
      </c>
      <c r="K13" s="15">
        <v>2247.42</v>
      </c>
    </row>
    <row r="14" spans="1:12" ht="105" x14ac:dyDescent="0.25">
      <c r="A14" s="7">
        <v>306270203</v>
      </c>
      <c r="B14" s="7" t="s">
        <v>61</v>
      </c>
      <c r="C14" s="7" t="s">
        <v>57</v>
      </c>
      <c r="D14" s="7" t="s">
        <v>58</v>
      </c>
      <c r="E14" s="3" t="s">
        <v>16</v>
      </c>
      <c r="F14" s="7" t="s">
        <v>59</v>
      </c>
      <c r="G14" s="3" t="s">
        <v>203</v>
      </c>
      <c r="H14" s="6" t="s">
        <v>60</v>
      </c>
      <c r="I14" s="19">
        <v>2018.5133333333333</v>
      </c>
      <c r="J14" s="20">
        <v>2048.79</v>
      </c>
      <c r="K14" s="20">
        <v>2247.42</v>
      </c>
    </row>
    <row r="15" spans="1:12" ht="105" x14ac:dyDescent="0.25">
      <c r="A15" s="8">
        <v>306270403</v>
      </c>
      <c r="B15" s="8" t="s">
        <v>62</v>
      </c>
      <c r="C15" s="8" t="s">
        <v>57</v>
      </c>
      <c r="D15" s="8" t="s">
        <v>58</v>
      </c>
      <c r="E15" s="4" t="s">
        <v>16</v>
      </c>
      <c r="F15" s="8" t="s">
        <v>59</v>
      </c>
      <c r="G15" s="4" t="s">
        <v>203</v>
      </c>
      <c r="H15" s="5" t="s">
        <v>60</v>
      </c>
      <c r="I15" s="18">
        <v>2018.5133333333333</v>
      </c>
      <c r="J15" s="15">
        <v>2048.79</v>
      </c>
      <c r="K15" s="15">
        <v>2247.42</v>
      </c>
    </row>
    <row r="16" spans="1:12" ht="105" x14ac:dyDescent="0.25">
      <c r="A16" s="7">
        <v>306270303</v>
      </c>
      <c r="B16" s="7" t="s">
        <v>63</v>
      </c>
      <c r="C16" s="7" t="s">
        <v>57</v>
      </c>
      <c r="D16" s="7" t="s">
        <v>58</v>
      </c>
      <c r="E16" s="3" t="s">
        <v>16</v>
      </c>
      <c r="F16" s="7" t="s">
        <v>59</v>
      </c>
      <c r="G16" s="3" t="s">
        <v>203</v>
      </c>
      <c r="H16" s="6" t="s">
        <v>60</v>
      </c>
      <c r="I16" s="19">
        <v>2018.5133333333333</v>
      </c>
      <c r="J16" s="20">
        <v>2048.79</v>
      </c>
      <c r="K16" s="20">
        <v>2247.42</v>
      </c>
    </row>
    <row r="17" spans="1:11" ht="120" x14ac:dyDescent="0.25">
      <c r="A17" s="4">
        <v>245730201</v>
      </c>
      <c r="B17" s="4" t="s">
        <v>64</v>
      </c>
      <c r="C17" s="4" t="s">
        <v>65</v>
      </c>
      <c r="D17" s="4" t="s">
        <v>66</v>
      </c>
      <c r="E17" s="4" t="s">
        <v>16</v>
      </c>
      <c r="F17" s="4" t="s">
        <v>42</v>
      </c>
      <c r="G17" s="4" t="s">
        <v>203</v>
      </c>
      <c r="H17" s="5" t="s">
        <v>67</v>
      </c>
      <c r="I17" s="18">
        <v>1415.3433333333332</v>
      </c>
      <c r="J17" s="15">
        <v>1436.57</v>
      </c>
      <c r="K17" s="15">
        <v>1594.97</v>
      </c>
    </row>
    <row r="18" spans="1:11" ht="75" x14ac:dyDescent="0.25">
      <c r="A18" s="3">
        <v>306400303</v>
      </c>
      <c r="B18" s="3" t="s">
        <v>69</v>
      </c>
      <c r="C18" s="3" t="s">
        <v>70</v>
      </c>
      <c r="D18" s="3" t="s">
        <v>71</v>
      </c>
      <c r="E18" s="3" t="s">
        <v>72</v>
      </c>
      <c r="F18" s="3" t="s">
        <v>73</v>
      </c>
      <c r="G18" s="3" t="s">
        <v>203</v>
      </c>
      <c r="H18" s="6" t="s">
        <v>68</v>
      </c>
      <c r="I18" s="19">
        <v>34.94</v>
      </c>
      <c r="J18" s="20">
        <v>36.65</v>
      </c>
      <c r="K18" s="20">
        <v>50.74</v>
      </c>
    </row>
    <row r="19" spans="1:11" ht="90" x14ac:dyDescent="0.25">
      <c r="A19" s="4">
        <v>306800102</v>
      </c>
      <c r="B19" s="4" t="s">
        <v>74</v>
      </c>
      <c r="C19" s="4" t="s">
        <v>75</v>
      </c>
      <c r="D19" s="4" t="s">
        <v>76</v>
      </c>
      <c r="E19" s="4" t="s">
        <v>16</v>
      </c>
      <c r="F19" s="4" t="s">
        <v>77</v>
      </c>
      <c r="G19" s="4" t="s">
        <v>203</v>
      </c>
      <c r="H19" s="5" t="s">
        <v>78</v>
      </c>
      <c r="I19" s="15">
        <v>44.23</v>
      </c>
      <c r="J19" s="15">
        <v>46.4</v>
      </c>
      <c r="K19" s="15">
        <v>64.239999999999995</v>
      </c>
    </row>
    <row r="20" spans="1:11" ht="90" x14ac:dyDescent="0.25">
      <c r="A20" s="3">
        <v>306800202</v>
      </c>
      <c r="B20" s="3" t="s">
        <v>79</v>
      </c>
      <c r="C20" s="3" t="s">
        <v>75</v>
      </c>
      <c r="D20" s="3" t="s">
        <v>76</v>
      </c>
      <c r="E20" s="3" t="s">
        <v>16</v>
      </c>
      <c r="F20" s="3" t="s">
        <v>77</v>
      </c>
      <c r="G20" s="3" t="s">
        <v>203</v>
      </c>
      <c r="H20" s="6" t="s">
        <v>80</v>
      </c>
      <c r="I20" s="19">
        <v>67.63000000000001</v>
      </c>
      <c r="J20" s="20">
        <v>70.94</v>
      </c>
      <c r="K20" s="20">
        <v>90.66</v>
      </c>
    </row>
    <row r="21" spans="1:11" ht="90" x14ac:dyDescent="0.25">
      <c r="A21" s="4">
        <v>306040101</v>
      </c>
      <c r="B21" s="4" t="s">
        <v>81</v>
      </c>
      <c r="C21" s="4" t="s">
        <v>82</v>
      </c>
      <c r="D21" s="4" t="s">
        <v>83</v>
      </c>
      <c r="E21" s="4" t="s">
        <v>16</v>
      </c>
      <c r="F21" s="4" t="s">
        <v>84</v>
      </c>
      <c r="G21" s="4" t="s">
        <v>203</v>
      </c>
      <c r="H21" s="5" t="s">
        <v>85</v>
      </c>
      <c r="I21" s="15">
        <v>6983.18</v>
      </c>
      <c r="J21" s="15">
        <v>7087.93</v>
      </c>
      <c r="K21" s="15">
        <v>7699.62</v>
      </c>
    </row>
    <row r="22" spans="1:11" ht="98.25" customHeight="1" x14ac:dyDescent="0.25">
      <c r="A22" s="3">
        <v>276920102</v>
      </c>
      <c r="B22" s="3" t="s">
        <v>86</v>
      </c>
      <c r="C22" s="3" t="s">
        <v>87</v>
      </c>
      <c r="D22" s="3" t="s">
        <v>88</v>
      </c>
      <c r="E22" s="3" t="s">
        <v>16</v>
      </c>
      <c r="F22" s="3" t="s">
        <v>89</v>
      </c>
      <c r="G22" s="3" t="s">
        <v>203</v>
      </c>
      <c r="H22" s="6" t="s">
        <v>90</v>
      </c>
      <c r="I22" s="19">
        <v>758.08</v>
      </c>
      <c r="J22" s="20">
        <v>769.45</v>
      </c>
      <c r="K22" s="20">
        <v>872.73</v>
      </c>
    </row>
    <row r="23" spans="1:11" ht="120" x14ac:dyDescent="0.25">
      <c r="A23" s="9" t="s">
        <v>91</v>
      </c>
      <c r="B23" s="5" t="s">
        <v>92</v>
      </c>
      <c r="C23" s="5" t="s">
        <v>93</v>
      </c>
      <c r="D23" s="5" t="s">
        <v>94</v>
      </c>
      <c r="E23" s="5" t="s">
        <v>16</v>
      </c>
      <c r="F23" s="5" t="s">
        <v>95</v>
      </c>
      <c r="G23" s="4" t="s">
        <v>203</v>
      </c>
      <c r="H23" s="5" t="s">
        <v>96</v>
      </c>
      <c r="I23" s="18">
        <v>6.0724499523355577</v>
      </c>
      <c r="J23" s="18">
        <v>6.37</v>
      </c>
      <c r="K23" s="18">
        <v>8.82</v>
      </c>
    </row>
    <row r="24" spans="1:11" ht="135" x14ac:dyDescent="0.25">
      <c r="A24" s="3">
        <v>237750504</v>
      </c>
      <c r="B24" s="3" t="s">
        <v>97</v>
      </c>
      <c r="C24" s="3" t="s">
        <v>98</v>
      </c>
      <c r="D24" s="3" t="s">
        <v>99</v>
      </c>
      <c r="E24" s="3" t="s">
        <v>16</v>
      </c>
      <c r="F24" s="3" t="s">
        <v>100</v>
      </c>
      <c r="G24" s="3" t="s">
        <v>202</v>
      </c>
      <c r="H24" s="6" t="s">
        <v>101</v>
      </c>
      <c r="I24" s="19">
        <v>3.74</v>
      </c>
      <c r="J24" s="20">
        <v>3.94</v>
      </c>
      <c r="K24" s="20">
        <v>5.66</v>
      </c>
    </row>
    <row r="25" spans="1:11" ht="90" x14ac:dyDescent="0.25">
      <c r="A25" s="9">
        <v>207501603</v>
      </c>
      <c r="B25" s="5" t="s">
        <v>102</v>
      </c>
      <c r="C25" s="5" t="s">
        <v>103</v>
      </c>
      <c r="D25" s="5" t="s">
        <v>104</v>
      </c>
      <c r="E25" s="5" t="s">
        <v>16</v>
      </c>
      <c r="F25" s="5" t="s">
        <v>105</v>
      </c>
      <c r="G25" s="4" t="s">
        <v>203</v>
      </c>
      <c r="H25" s="5" t="s">
        <v>106</v>
      </c>
      <c r="I25" s="18">
        <v>2.39</v>
      </c>
      <c r="J25" s="18">
        <v>2.5099999999999998</v>
      </c>
      <c r="K25" s="18">
        <v>3.47</v>
      </c>
    </row>
    <row r="26" spans="1:11" ht="90" x14ac:dyDescent="0.25">
      <c r="A26" s="3">
        <v>207501604</v>
      </c>
      <c r="B26" s="3" t="s">
        <v>107</v>
      </c>
      <c r="C26" s="3" t="s">
        <v>103</v>
      </c>
      <c r="D26" s="3" t="s">
        <v>104</v>
      </c>
      <c r="E26" s="3" t="s">
        <v>16</v>
      </c>
      <c r="F26" s="3" t="s">
        <v>105</v>
      </c>
      <c r="G26" s="3" t="s">
        <v>203</v>
      </c>
      <c r="H26" s="6" t="s">
        <v>108</v>
      </c>
      <c r="I26" s="19">
        <v>3.16</v>
      </c>
      <c r="J26" s="20">
        <v>3.31</v>
      </c>
      <c r="K26" s="20">
        <v>4.59</v>
      </c>
    </row>
    <row r="27" spans="1:11" ht="105" x14ac:dyDescent="0.25">
      <c r="A27" s="9" t="s">
        <v>109</v>
      </c>
      <c r="B27" s="5" t="s">
        <v>110</v>
      </c>
      <c r="C27" s="5" t="s">
        <v>111</v>
      </c>
      <c r="D27" s="5" t="s">
        <v>112</v>
      </c>
      <c r="E27" s="5" t="s">
        <v>16</v>
      </c>
      <c r="F27" s="5" t="s">
        <v>113</v>
      </c>
      <c r="G27" s="4" t="s">
        <v>203</v>
      </c>
      <c r="H27" s="5" t="s">
        <v>114</v>
      </c>
      <c r="I27" s="18">
        <v>23.406666666666666</v>
      </c>
      <c r="J27" s="18">
        <v>24.55</v>
      </c>
      <c r="K27" s="18">
        <v>33.99</v>
      </c>
    </row>
    <row r="28" spans="1:11" ht="105" x14ac:dyDescent="0.25">
      <c r="A28" s="3">
        <v>240120105</v>
      </c>
      <c r="B28" s="3" t="s">
        <v>115</v>
      </c>
      <c r="C28" s="3" t="s">
        <v>116</v>
      </c>
      <c r="D28" s="3" t="s">
        <v>117</v>
      </c>
      <c r="E28" s="3" t="s">
        <v>16</v>
      </c>
      <c r="F28" s="3" t="s">
        <v>118</v>
      </c>
      <c r="G28" s="3" t="s">
        <v>203</v>
      </c>
      <c r="H28" s="6" t="s">
        <v>119</v>
      </c>
      <c r="I28" s="19">
        <f>J28/1.049</f>
        <v>37.035271687321263</v>
      </c>
      <c r="J28" s="19">
        <v>38.85</v>
      </c>
      <c r="K28" s="20">
        <v>53.79</v>
      </c>
    </row>
    <row r="29" spans="1:11" ht="105" x14ac:dyDescent="0.25">
      <c r="A29" s="9">
        <v>298630101</v>
      </c>
      <c r="B29" s="5" t="s">
        <v>120</v>
      </c>
      <c r="C29" s="5" t="s">
        <v>121</v>
      </c>
      <c r="D29" s="5" t="s">
        <v>122</v>
      </c>
      <c r="E29" s="5" t="s">
        <v>29</v>
      </c>
      <c r="F29" s="5" t="s">
        <v>123</v>
      </c>
      <c r="G29" s="4" t="s">
        <v>202</v>
      </c>
      <c r="H29" s="5" t="s">
        <v>124</v>
      </c>
      <c r="I29" s="18">
        <v>16.623333333333335</v>
      </c>
      <c r="J29" s="18">
        <v>17.52</v>
      </c>
      <c r="K29" s="18">
        <v>25.19</v>
      </c>
    </row>
    <row r="30" spans="1:11" ht="90" x14ac:dyDescent="0.25">
      <c r="A30" s="3">
        <v>298630102</v>
      </c>
      <c r="B30" s="3" t="s">
        <v>125</v>
      </c>
      <c r="C30" s="3" t="s">
        <v>121</v>
      </c>
      <c r="D30" s="3" t="s">
        <v>122</v>
      </c>
      <c r="E30" s="3" t="s">
        <v>29</v>
      </c>
      <c r="F30" s="3" t="s">
        <v>123</v>
      </c>
      <c r="G30" s="3" t="s">
        <v>202</v>
      </c>
      <c r="H30" s="6" t="s">
        <v>126</v>
      </c>
      <c r="I30" s="19">
        <v>29.623333333333335</v>
      </c>
      <c r="J30" s="19">
        <v>31.22</v>
      </c>
      <c r="K30" s="19">
        <v>44.89</v>
      </c>
    </row>
    <row r="31" spans="1:11" ht="120" x14ac:dyDescent="0.25">
      <c r="A31" s="9">
        <v>189771202</v>
      </c>
      <c r="B31" s="5" t="s">
        <v>127</v>
      </c>
      <c r="C31" s="5" t="s">
        <v>128</v>
      </c>
      <c r="D31" s="5" t="s">
        <v>129</v>
      </c>
      <c r="E31" s="5" t="s">
        <v>16</v>
      </c>
      <c r="F31" s="5" t="s">
        <v>130</v>
      </c>
      <c r="G31" s="4" t="s">
        <v>203</v>
      </c>
      <c r="H31" s="5" t="s">
        <v>131</v>
      </c>
      <c r="I31" s="18">
        <v>16.224976167778838</v>
      </c>
      <c r="J31" s="18">
        <v>17.02</v>
      </c>
      <c r="K31" s="18">
        <v>23.57</v>
      </c>
    </row>
    <row r="32" spans="1:11" ht="120" x14ac:dyDescent="0.25">
      <c r="A32" s="3">
        <v>189771102</v>
      </c>
      <c r="B32" s="12" t="s">
        <v>132</v>
      </c>
      <c r="C32" s="12" t="s">
        <v>128</v>
      </c>
      <c r="D32" s="3" t="s">
        <v>129</v>
      </c>
      <c r="E32" s="3" t="s">
        <v>16</v>
      </c>
      <c r="F32" s="3" t="s">
        <v>130</v>
      </c>
      <c r="G32" s="3" t="s">
        <v>203</v>
      </c>
      <c r="H32" s="6" t="s">
        <v>133</v>
      </c>
      <c r="I32" s="19">
        <v>19.161105815061966</v>
      </c>
      <c r="J32" s="19">
        <v>20.100000000000001</v>
      </c>
      <c r="K32" s="20">
        <v>27.83</v>
      </c>
    </row>
    <row r="33" spans="1:11" ht="90" x14ac:dyDescent="0.25">
      <c r="A33" s="9">
        <v>306540202</v>
      </c>
      <c r="B33" s="5" t="s">
        <v>204</v>
      </c>
      <c r="C33" s="5" t="s">
        <v>206</v>
      </c>
      <c r="D33" s="5" t="s">
        <v>134</v>
      </c>
      <c r="E33" s="5" t="s">
        <v>16</v>
      </c>
      <c r="F33" s="5" t="s">
        <v>135</v>
      </c>
      <c r="G33" s="4" t="s">
        <v>203</v>
      </c>
      <c r="H33" s="5" t="s">
        <v>136</v>
      </c>
      <c r="I33" s="18">
        <v>45.95333333333334</v>
      </c>
      <c r="J33" s="18">
        <v>48.21</v>
      </c>
      <c r="K33" s="18">
        <v>66.739999999999995</v>
      </c>
    </row>
    <row r="34" spans="1:11" ht="105" x14ac:dyDescent="0.25">
      <c r="A34" s="3">
        <v>306540102</v>
      </c>
      <c r="B34" s="12" t="s">
        <v>205</v>
      </c>
      <c r="C34" s="12" t="s">
        <v>206</v>
      </c>
      <c r="D34" s="3" t="s">
        <v>134</v>
      </c>
      <c r="E34" s="3" t="s">
        <v>16</v>
      </c>
      <c r="F34" s="3" t="s">
        <v>135</v>
      </c>
      <c r="G34" s="3" t="s">
        <v>203</v>
      </c>
      <c r="H34" s="6" t="s">
        <v>137</v>
      </c>
      <c r="I34" s="19">
        <v>34.246666666666663</v>
      </c>
      <c r="J34" s="19">
        <v>35.92</v>
      </c>
      <c r="K34" s="20">
        <v>49.74</v>
      </c>
    </row>
    <row r="35" spans="1:11" ht="105" x14ac:dyDescent="0.25">
      <c r="A35" s="9">
        <v>253610201</v>
      </c>
      <c r="B35" s="5" t="s">
        <v>138</v>
      </c>
      <c r="C35" s="5" t="s">
        <v>139</v>
      </c>
      <c r="D35" s="5" t="s">
        <v>140</v>
      </c>
      <c r="E35" s="5" t="s">
        <v>10</v>
      </c>
      <c r="F35" s="5" t="s">
        <v>141</v>
      </c>
      <c r="G35" s="4" t="s">
        <v>203</v>
      </c>
      <c r="H35" s="5" t="s">
        <v>142</v>
      </c>
      <c r="I35" s="18">
        <v>5.123333333333334</v>
      </c>
      <c r="J35" s="18">
        <v>5.37</v>
      </c>
      <c r="K35" s="18">
        <v>7.43</v>
      </c>
    </row>
    <row r="36" spans="1:11" ht="120" x14ac:dyDescent="0.25">
      <c r="A36" s="3">
        <v>225290105</v>
      </c>
      <c r="B36" s="12" t="s">
        <v>143</v>
      </c>
      <c r="C36" s="12" t="s">
        <v>144</v>
      </c>
      <c r="D36" s="3" t="s">
        <v>145</v>
      </c>
      <c r="E36" s="3" t="s">
        <v>16</v>
      </c>
      <c r="F36" s="3" t="s">
        <v>146</v>
      </c>
      <c r="G36" s="3" t="s">
        <v>203</v>
      </c>
      <c r="H36" s="6" t="s">
        <v>147</v>
      </c>
      <c r="I36" s="19">
        <v>582.81220209723551</v>
      </c>
      <c r="J36" s="19">
        <v>591.55438512869398</v>
      </c>
      <c r="K36" s="20">
        <v>680.41</v>
      </c>
    </row>
    <row r="37" spans="1:11" ht="90" x14ac:dyDescent="0.25">
      <c r="A37" s="9">
        <v>306000102</v>
      </c>
      <c r="B37" s="5" t="s">
        <v>148</v>
      </c>
      <c r="C37" s="5" t="s">
        <v>149</v>
      </c>
      <c r="D37" s="5" t="s">
        <v>150</v>
      </c>
      <c r="E37" s="5" t="s">
        <v>16</v>
      </c>
      <c r="F37" s="5" t="s">
        <v>151</v>
      </c>
      <c r="G37" s="4" t="s">
        <v>203</v>
      </c>
      <c r="H37" s="5" t="s">
        <v>152</v>
      </c>
      <c r="I37" s="18">
        <v>4252</v>
      </c>
      <c r="J37" s="18">
        <v>4315.78</v>
      </c>
      <c r="K37" s="18">
        <v>4688.24</v>
      </c>
    </row>
    <row r="38" spans="1:11" ht="75" x14ac:dyDescent="0.25">
      <c r="A38" s="3">
        <v>305900101</v>
      </c>
      <c r="B38" s="3" t="s">
        <v>153</v>
      </c>
      <c r="C38" s="3" t="s">
        <v>154</v>
      </c>
      <c r="D38" s="3" t="s">
        <v>155</v>
      </c>
      <c r="E38" s="3" t="s">
        <v>16</v>
      </c>
      <c r="F38" s="3" t="s">
        <v>156</v>
      </c>
      <c r="G38" s="3" t="s">
        <v>203</v>
      </c>
      <c r="H38" s="6" t="s">
        <v>68</v>
      </c>
      <c r="I38" s="19">
        <v>1074.22</v>
      </c>
      <c r="J38" s="20">
        <v>1090.33</v>
      </c>
      <c r="K38" s="21">
        <v>1219.27</v>
      </c>
    </row>
    <row r="39" spans="1:11" ht="75" x14ac:dyDescent="0.25">
      <c r="A39" s="4">
        <v>305900201</v>
      </c>
      <c r="B39" s="4" t="s">
        <v>157</v>
      </c>
      <c r="C39" s="4" t="s">
        <v>154</v>
      </c>
      <c r="D39" s="4" t="s">
        <v>155</v>
      </c>
      <c r="E39" s="4" t="s">
        <v>16</v>
      </c>
      <c r="F39" s="4" t="s">
        <v>156</v>
      </c>
      <c r="G39" s="4" t="s">
        <v>203</v>
      </c>
      <c r="H39" s="5" t="s">
        <v>68</v>
      </c>
      <c r="I39" s="18">
        <v>1596.67</v>
      </c>
      <c r="J39" s="15">
        <v>1620.62</v>
      </c>
      <c r="K39" s="14">
        <v>1790.68</v>
      </c>
    </row>
    <row r="40" spans="1:11" ht="120" x14ac:dyDescent="0.25">
      <c r="A40" s="10">
        <v>27321201</v>
      </c>
      <c r="B40" s="3" t="s">
        <v>158</v>
      </c>
      <c r="C40" s="3" t="s">
        <v>159</v>
      </c>
      <c r="D40" s="3" t="s">
        <v>160</v>
      </c>
      <c r="E40" s="3" t="s">
        <v>16</v>
      </c>
      <c r="F40" s="3" t="s">
        <v>161</v>
      </c>
      <c r="G40" s="3" t="s">
        <v>201</v>
      </c>
      <c r="H40" s="6" t="s">
        <v>162</v>
      </c>
      <c r="I40" s="19">
        <v>3.65</v>
      </c>
      <c r="J40" s="19">
        <v>3.94</v>
      </c>
      <c r="K40" s="19">
        <v>5.66</v>
      </c>
    </row>
    <row r="41" spans="1:11" ht="120" x14ac:dyDescent="0.25">
      <c r="A41" s="11">
        <v>27321101</v>
      </c>
      <c r="B41" s="4" t="s">
        <v>163</v>
      </c>
      <c r="C41" s="4" t="s">
        <v>159</v>
      </c>
      <c r="D41" s="4" t="s">
        <v>160</v>
      </c>
      <c r="E41" s="4" t="s">
        <v>16</v>
      </c>
      <c r="F41" s="4" t="s">
        <v>161</v>
      </c>
      <c r="G41" s="4" t="s">
        <v>201</v>
      </c>
      <c r="H41" s="5" t="s">
        <v>162</v>
      </c>
      <c r="I41" s="18">
        <v>3.65</v>
      </c>
      <c r="J41" s="18">
        <v>3.94</v>
      </c>
      <c r="K41" s="18">
        <v>5.66</v>
      </c>
    </row>
    <row r="42" spans="1:11" ht="75" x14ac:dyDescent="0.25">
      <c r="A42" s="7">
        <v>306930101</v>
      </c>
      <c r="B42" s="12" t="s">
        <v>164</v>
      </c>
      <c r="C42" s="7" t="s">
        <v>165</v>
      </c>
      <c r="D42" s="7" t="s">
        <v>166</v>
      </c>
      <c r="E42" s="3" t="s">
        <v>16</v>
      </c>
      <c r="F42" s="7" t="s">
        <v>167</v>
      </c>
      <c r="G42" s="3" t="s">
        <v>203</v>
      </c>
      <c r="H42" s="6" t="s">
        <v>68</v>
      </c>
      <c r="I42" s="19">
        <v>571.66</v>
      </c>
      <c r="J42" s="20">
        <v>580.23</v>
      </c>
      <c r="K42" s="21">
        <v>667.39</v>
      </c>
    </row>
    <row r="43" spans="1:11" ht="90" x14ac:dyDescent="0.25">
      <c r="A43" s="4">
        <v>300770101</v>
      </c>
      <c r="B43" s="4" t="s">
        <v>168</v>
      </c>
      <c r="C43" s="4" t="s">
        <v>169</v>
      </c>
      <c r="D43" s="4" t="s">
        <v>170</v>
      </c>
      <c r="E43" s="4" t="s">
        <v>16</v>
      </c>
      <c r="F43" s="4" t="s">
        <v>171</v>
      </c>
      <c r="G43" s="4" t="s">
        <v>202</v>
      </c>
      <c r="H43" s="5" t="s">
        <v>172</v>
      </c>
      <c r="I43" s="18">
        <v>37.666666666666664</v>
      </c>
      <c r="J43" s="18">
        <v>39.700000000000003</v>
      </c>
      <c r="K43" s="15">
        <v>57.08</v>
      </c>
    </row>
    <row r="44" spans="1:11" ht="120" x14ac:dyDescent="0.25">
      <c r="A44" s="3">
        <v>239130402</v>
      </c>
      <c r="B44" s="3" t="s">
        <v>173</v>
      </c>
      <c r="C44" s="3" t="s">
        <v>174</v>
      </c>
      <c r="D44" s="3" t="s">
        <v>175</v>
      </c>
      <c r="E44" s="3" t="s">
        <v>16</v>
      </c>
      <c r="F44" s="3" t="s">
        <v>176</v>
      </c>
      <c r="G44" s="3" t="s">
        <v>202</v>
      </c>
      <c r="H44" s="6" t="s">
        <v>177</v>
      </c>
      <c r="I44" s="19">
        <v>16.350000000000001</v>
      </c>
      <c r="J44" s="19">
        <v>17.23</v>
      </c>
      <c r="K44" s="19">
        <v>24.77</v>
      </c>
    </row>
    <row r="45" spans="1:11" ht="135" x14ac:dyDescent="0.25">
      <c r="A45" s="4">
        <v>237630504</v>
      </c>
      <c r="B45" s="4" t="s">
        <v>178</v>
      </c>
      <c r="C45" s="4" t="s">
        <v>98</v>
      </c>
      <c r="D45" s="4" t="s">
        <v>99</v>
      </c>
      <c r="E45" s="4" t="s">
        <v>16</v>
      </c>
      <c r="F45" s="4" t="s">
        <v>179</v>
      </c>
      <c r="G45" s="4" t="s">
        <v>202</v>
      </c>
      <c r="H45" s="5" t="s">
        <v>180</v>
      </c>
      <c r="I45" s="18">
        <v>3.74</v>
      </c>
      <c r="J45" s="18">
        <v>3.94</v>
      </c>
      <c r="K45" s="18">
        <v>5.66</v>
      </c>
    </row>
    <row r="46" spans="1:11" ht="105" x14ac:dyDescent="0.25">
      <c r="A46" s="3">
        <v>306390205</v>
      </c>
      <c r="B46" s="3" t="s">
        <v>181</v>
      </c>
      <c r="C46" s="3" t="s">
        <v>182</v>
      </c>
      <c r="D46" s="3" t="s">
        <v>183</v>
      </c>
      <c r="E46" s="3" t="s">
        <v>72</v>
      </c>
      <c r="F46" s="3" t="s">
        <v>73</v>
      </c>
      <c r="G46" s="3" t="s">
        <v>203</v>
      </c>
      <c r="H46" s="6" t="s">
        <v>184</v>
      </c>
      <c r="I46" s="19">
        <v>28.383333333333336</v>
      </c>
      <c r="J46" s="19">
        <v>29.77</v>
      </c>
      <c r="K46" s="20">
        <v>41.22</v>
      </c>
    </row>
    <row r="47" spans="1:11" ht="90" x14ac:dyDescent="0.25">
      <c r="A47" s="4">
        <v>306390105</v>
      </c>
      <c r="B47" s="4" t="s">
        <v>185</v>
      </c>
      <c r="C47" s="4" t="s">
        <v>182</v>
      </c>
      <c r="D47" s="4" t="s">
        <v>183</v>
      </c>
      <c r="E47" s="4" t="s">
        <v>72</v>
      </c>
      <c r="F47" s="4" t="s">
        <v>73</v>
      </c>
      <c r="G47" s="4" t="s">
        <v>203</v>
      </c>
      <c r="H47" s="5" t="s">
        <v>186</v>
      </c>
      <c r="I47" s="18">
        <v>28.383333333333336</v>
      </c>
      <c r="J47" s="18">
        <v>29.77</v>
      </c>
      <c r="K47" s="15">
        <v>41.22</v>
      </c>
    </row>
    <row r="48" spans="1:11" ht="105" x14ac:dyDescent="0.25">
      <c r="A48" s="3">
        <v>306380303</v>
      </c>
      <c r="B48" s="3" t="s">
        <v>187</v>
      </c>
      <c r="C48" s="3" t="s">
        <v>188</v>
      </c>
      <c r="D48" s="3" t="s">
        <v>189</v>
      </c>
      <c r="E48" s="3" t="s">
        <v>72</v>
      </c>
      <c r="F48" s="3" t="s">
        <v>73</v>
      </c>
      <c r="G48" s="3" t="s">
        <v>203</v>
      </c>
      <c r="H48" s="6" t="s">
        <v>190</v>
      </c>
      <c r="I48" s="19">
        <v>28.383333333333336</v>
      </c>
      <c r="J48" s="19">
        <v>29.77</v>
      </c>
      <c r="K48" s="20">
        <v>41.22</v>
      </c>
    </row>
    <row r="49" spans="1:11" ht="90" x14ac:dyDescent="0.25">
      <c r="A49" s="8">
        <v>306520101</v>
      </c>
      <c r="B49" s="8" t="s">
        <v>191</v>
      </c>
      <c r="C49" s="8" t="s">
        <v>192</v>
      </c>
      <c r="D49" s="8" t="s">
        <v>193</v>
      </c>
      <c r="E49" s="4" t="s">
        <v>16</v>
      </c>
      <c r="F49" s="8" t="s">
        <v>151</v>
      </c>
      <c r="G49" s="4" t="s">
        <v>207</v>
      </c>
      <c r="H49" s="5" t="s">
        <v>194</v>
      </c>
      <c r="I49" s="18">
        <v>4399.67</v>
      </c>
      <c r="J49" s="15">
        <v>4465.67</v>
      </c>
      <c r="K49" s="15">
        <v>4851.05</v>
      </c>
    </row>
    <row r="50" spans="1:11" ht="90" x14ac:dyDescent="0.25">
      <c r="A50" s="3">
        <v>305780101</v>
      </c>
      <c r="B50" s="3" t="s">
        <v>195</v>
      </c>
      <c r="C50" s="3" t="s">
        <v>196</v>
      </c>
      <c r="D50" s="3" t="s">
        <v>197</v>
      </c>
      <c r="E50" s="3" t="s">
        <v>16</v>
      </c>
      <c r="F50" s="3" t="s">
        <v>198</v>
      </c>
      <c r="G50" s="3" t="s">
        <v>203</v>
      </c>
      <c r="H50" s="6" t="s">
        <v>199</v>
      </c>
      <c r="I50" s="19">
        <v>3080</v>
      </c>
      <c r="J50" s="20">
        <v>3126.2</v>
      </c>
      <c r="K50" s="20">
        <v>3395.99</v>
      </c>
    </row>
    <row r="51" spans="1:11" x14ac:dyDescent="0.25">
      <c r="H51" s="13"/>
      <c r="I51"/>
    </row>
    <row r="52" spans="1:11" x14ac:dyDescent="0.25">
      <c r="H52" s="13"/>
      <c r="I52"/>
    </row>
  </sheetData>
  <pageMargins left="0.39370078740157483" right="0.19685039370078741" top="0.35433070866141736" bottom="0.35433070866141736" header="0.11811023622047245" footer="0.11811023622047245"/>
  <pageSetup paperSize="9" scale="60" orientation="landscape" r:id="rId1"/>
  <headerFooter>
    <oddFooter>&amp;L&amp;F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</cp:lastModifiedBy>
  <cp:lastPrinted>2014-11-25T14:13:55Z</cp:lastPrinted>
  <dcterms:created xsi:type="dcterms:W3CDTF">2014-10-13T08:35:42Z</dcterms:created>
  <dcterms:modified xsi:type="dcterms:W3CDTF">2014-11-26T11:36:07Z</dcterms:modified>
</cp:coreProperties>
</file>